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ita\Dropbox\Dokumenter\Eltonåsen velforening\"/>
    </mc:Choice>
  </mc:AlternateContent>
  <xr:revisionPtr revIDLastSave="0" documentId="13_ncr:1_{B81C90A9-F306-441E-9963-063C4A1FE7E0}" xr6:coauthVersionLast="45" xr6:coauthVersionMax="45" xr10:uidLastSave="{00000000-0000-0000-0000-000000000000}"/>
  <bookViews>
    <workbookView xWindow="-110" yWindow="-110" windowWidth="19420" windowHeight="10420" activeTab="1" xr2:uid="{1AB3C1B3-7516-4D62-96CC-A720C0C62D7A}"/>
  </bookViews>
  <sheets>
    <sheet name="Ark1" sheetId="1" r:id="rId1"/>
    <sheet name="Ark2" sheetId="2" r:id="rId2"/>
    <sheet name="Ark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3" l="1"/>
  <c r="C8" i="2" l="1"/>
  <c r="C32" i="2"/>
</calcChain>
</file>

<file path=xl/sharedStrings.xml><?xml version="1.0" encoding="utf-8"?>
<sst xmlns="http://schemas.openxmlformats.org/spreadsheetml/2006/main" count="51" uniqueCount="49">
  <si>
    <t xml:space="preserve">Medlemsinnbetaling for 2018 a 11 stk </t>
  </si>
  <si>
    <t>Medlemsinnbetaling for 2019 a 132 stk</t>
  </si>
  <si>
    <t xml:space="preserve">Ukjent innbetaling </t>
  </si>
  <si>
    <t xml:space="preserve">Styrehonorar </t>
  </si>
  <si>
    <t>Årsregnskap Eltonåsen vel 2019</t>
  </si>
  <si>
    <t>Driftskostnader</t>
  </si>
  <si>
    <t>Sum</t>
  </si>
  <si>
    <t xml:space="preserve">Driftsinntekter </t>
  </si>
  <si>
    <t>Effektus AS - Styreweb 4x1728</t>
  </si>
  <si>
    <t>Ark coop (18.03)</t>
  </si>
  <si>
    <t>Lindorff AS (18.02)</t>
  </si>
  <si>
    <t>Utlegg årsmøtet</t>
  </si>
  <si>
    <t>Extra eltonåsen (08.05) (Rusken?)</t>
  </si>
  <si>
    <t>Svea Finans (10.05)</t>
  </si>
  <si>
    <t>Skolekorpset Nannestad 2018</t>
  </si>
  <si>
    <t>Vellenes fellesorganisasjon</t>
  </si>
  <si>
    <t>veiledning regnskap M-f Lauritzen</t>
  </si>
  <si>
    <t>Norpartner Gruppen AS - Webhotell?</t>
  </si>
  <si>
    <t xml:space="preserve">Extra eltonåsen </t>
  </si>
  <si>
    <t>EffektusAS- medlemsfakturering</t>
  </si>
  <si>
    <t>Europris butikkdrift</t>
  </si>
  <si>
    <t>Skolekorpset Nannestad 2019</t>
  </si>
  <si>
    <t>Nina Gravrok (plantekasser/trivselstiltak)</t>
  </si>
  <si>
    <t>Oddvar Iversen (utstyr rusken)</t>
  </si>
  <si>
    <t>Aktiv reklame AS</t>
  </si>
  <si>
    <t>Bankkostnader</t>
  </si>
  <si>
    <t>Årsresultat</t>
  </si>
  <si>
    <t>sum</t>
  </si>
  <si>
    <t>Renteinntekter pr 31.12.2019</t>
  </si>
  <si>
    <t>Eiendeler</t>
  </si>
  <si>
    <t>Kapitalkonto 01.01.19</t>
  </si>
  <si>
    <t xml:space="preserve">Årsresultat </t>
  </si>
  <si>
    <t>Sum egenkapital 01.01.20</t>
  </si>
  <si>
    <t>Budsjett Eltonåsen vel 2020</t>
  </si>
  <si>
    <t>Inntekter</t>
  </si>
  <si>
    <t>Medlemsavgift</t>
  </si>
  <si>
    <t>Utgifter</t>
  </si>
  <si>
    <t>Styrehonorar</t>
  </si>
  <si>
    <t>Rusken</t>
  </si>
  <si>
    <t>Julegrantenning</t>
  </si>
  <si>
    <t>Styreweb</t>
  </si>
  <si>
    <t>medlemsavgift vellenes fellesorganisasjon</t>
  </si>
  <si>
    <t>regnskap og rekvisita</t>
  </si>
  <si>
    <t>Medlemsfakturering</t>
  </si>
  <si>
    <t>Eltonåsen vel 2019</t>
  </si>
  <si>
    <t>Årsberetning</t>
  </si>
  <si>
    <t>Fotballbane</t>
  </si>
  <si>
    <t>Disponible midler/uforutsette utgifter</t>
  </si>
  <si>
    <t xml:space="preserve">Det er budsjettert med at vi kan gå 15000 kr i minus i forhold til inntekter.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</si>
</sst>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0" fontId="0" fillId="0" borderId="1" xfId="0" applyBorder="1"/>
    <xf numFmtId="3" fontId="0" fillId="0" borderId="2" xfId="0" applyNumberFormat="1" applyBorder="1"/>
    <xf numFmtId="0" fontId="0" fillId="0" borderId="0" xfId="0" applyBorder="1"/>
    <xf numFmtId="3" fontId="0" fillId="0" borderId="0" xfId="0" applyNumberFormat="1" applyBorder="1"/>
    <xf numFmtId="0" fontId="0" fillId="0" borderId="0" xfId="0" applyFill="1" applyBorder="1"/>
    <xf numFmtId="0" fontId="0" fillId="2" borderId="0" xfId="0" applyFill="1"/>
    <xf numFmtId="0" fontId="0" fillId="3" borderId="0" xfId="0" applyFill="1"/>
    <xf numFmtId="0" fontId="1" fillId="0" borderId="0" xfId="0" applyFont="1"/>
    <xf numFmtId="14" fontId="1" fillId="0" borderId="0" xfId="0" applyNumberFormat="1" applyFont="1"/>
    <xf numFmtId="0" fontId="0" fillId="0" borderId="0" xfId="0" applyFont="1"/>
    <xf numFmtId="0" fontId="0" fillId="0" borderId="0" xfId="0" applyFill="1"/>
    <xf numFmtId="14" fontId="1" fillId="4" borderId="0" xfId="0" applyNumberFormat="1" applyFont="1" applyFill="1"/>
    <xf numFmtId="0" fontId="0" fillId="4" borderId="0" xfId="0" applyFill="1"/>
    <xf numFmtId="0" fontId="1" fillId="4" borderId="0" xfId="0" applyFont="1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67C9C-ED3E-45DA-823D-21303ABFA63D}">
  <dimension ref="A1:E28"/>
  <sheetViews>
    <sheetView workbookViewId="0">
      <selection activeCell="A5" sqref="A5"/>
    </sheetView>
  </sheetViews>
  <sheetFormatPr baseColWidth="10" defaultRowHeight="14.5" x14ac:dyDescent="0.35"/>
  <cols>
    <col min="1" max="1" width="10" customWidth="1"/>
    <col min="2" max="2" width="15.54296875" customWidth="1"/>
    <col min="3" max="3" width="22.7265625" customWidth="1"/>
    <col min="4" max="5" width="10.7265625" customWidth="1"/>
  </cols>
  <sheetData>
    <row r="1" spans="1:5" x14ac:dyDescent="0.35">
      <c r="A1" t="s">
        <v>44</v>
      </c>
    </row>
    <row r="3" spans="1:5" x14ac:dyDescent="0.35">
      <c r="A3" t="s">
        <v>45</v>
      </c>
      <c r="D3" s="4"/>
      <c r="E3" s="4"/>
    </row>
    <row r="4" spans="1:5" x14ac:dyDescent="0.35">
      <c r="B4" s="1"/>
      <c r="D4" s="4"/>
      <c r="E4" s="4"/>
    </row>
    <row r="5" spans="1:5" x14ac:dyDescent="0.35">
      <c r="B5" s="1"/>
      <c r="D5" s="5"/>
      <c r="E5" s="4"/>
    </row>
    <row r="6" spans="1:5" x14ac:dyDescent="0.35">
      <c r="B6" s="1"/>
      <c r="D6" s="5"/>
      <c r="E6" s="4"/>
    </row>
    <row r="7" spans="1:5" x14ac:dyDescent="0.35">
      <c r="B7" s="1"/>
      <c r="D7" s="5"/>
      <c r="E7" s="4"/>
    </row>
    <row r="8" spans="1:5" x14ac:dyDescent="0.35">
      <c r="B8" s="1"/>
      <c r="D8" s="5"/>
      <c r="E8" s="4"/>
    </row>
    <row r="9" spans="1:5" x14ac:dyDescent="0.35">
      <c r="B9" s="1"/>
      <c r="D9" s="5"/>
      <c r="E9" s="4"/>
    </row>
    <row r="10" spans="1:5" x14ac:dyDescent="0.35">
      <c r="B10" s="1"/>
      <c r="D10" s="5"/>
      <c r="E10" s="4"/>
    </row>
    <row r="11" spans="1:5" x14ac:dyDescent="0.35">
      <c r="B11" s="1"/>
      <c r="D11" s="5"/>
      <c r="E11" s="4"/>
    </row>
    <row r="12" spans="1:5" x14ac:dyDescent="0.35">
      <c r="B12" s="1"/>
      <c r="D12" s="5"/>
      <c r="E12" s="4"/>
    </row>
    <row r="13" spans="1:5" x14ac:dyDescent="0.35">
      <c r="B13" s="1"/>
      <c r="D13" s="5"/>
      <c r="E13" s="4"/>
    </row>
    <row r="14" spans="1:5" x14ac:dyDescent="0.35">
      <c r="B14" s="1"/>
      <c r="D14" s="5"/>
      <c r="E14" s="4"/>
    </row>
    <row r="15" spans="1:5" x14ac:dyDescent="0.35">
      <c r="B15" s="1"/>
      <c r="D15" s="5"/>
      <c r="E15" s="4"/>
    </row>
    <row r="16" spans="1:5" x14ac:dyDescent="0.35">
      <c r="B16" s="1"/>
      <c r="D16" s="5"/>
      <c r="E16" s="4"/>
    </row>
    <row r="17" spans="2:5" x14ac:dyDescent="0.35">
      <c r="B17" s="1"/>
      <c r="D17" s="5"/>
      <c r="E17" s="4"/>
    </row>
    <row r="18" spans="2:5" x14ac:dyDescent="0.35">
      <c r="B18" s="1"/>
      <c r="D18" s="5"/>
      <c r="E18" s="4"/>
    </row>
    <row r="19" spans="2:5" x14ac:dyDescent="0.35">
      <c r="B19" s="1"/>
      <c r="D19" s="5"/>
      <c r="E19" s="4"/>
    </row>
    <row r="20" spans="2:5" x14ac:dyDescent="0.35">
      <c r="B20" s="1"/>
      <c r="D20" s="4"/>
      <c r="E20" s="6"/>
    </row>
    <row r="21" spans="2:5" x14ac:dyDescent="0.35">
      <c r="B21" s="1"/>
      <c r="D21" s="4"/>
      <c r="E21" s="6"/>
    </row>
    <row r="22" spans="2:5" x14ac:dyDescent="0.35">
      <c r="B22" s="1"/>
      <c r="D22" s="4"/>
      <c r="E22" s="6"/>
    </row>
    <row r="23" spans="2:5" x14ac:dyDescent="0.35">
      <c r="B23" s="1"/>
    </row>
    <row r="26" spans="2:5" x14ac:dyDescent="0.35">
      <c r="D26" s="4"/>
      <c r="E26" s="4"/>
    </row>
    <row r="27" spans="2:5" x14ac:dyDescent="0.35">
      <c r="D27" s="6"/>
      <c r="E27" s="6"/>
    </row>
    <row r="28" spans="2:5" x14ac:dyDescent="0.35">
      <c r="D28" s="4"/>
      <c r="E28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2C6CA-B20A-4A91-B168-781832F913C0}">
  <dimension ref="A1:C44"/>
  <sheetViews>
    <sheetView tabSelected="1" topLeftCell="A29" workbookViewId="0">
      <selection activeCell="E40" sqref="E40"/>
    </sheetView>
  </sheetViews>
  <sheetFormatPr baseColWidth="10" defaultRowHeight="14.5" x14ac:dyDescent="0.35"/>
  <cols>
    <col min="1" max="1" width="15.54296875" customWidth="1"/>
    <col min="2" max="2" width="22.7265625" customWidth="1"/>
    <col min="3" max="3" width="10.7265625" customWidth="1"/>
  </cols>
  <sheetData>
    <row r="1" spans="1:3" x14ac:dyDescent="0.35">
      <c r="A1" s="9" t="s">
        <v>4</v>
      </c>
      <c r="B1" s="9"/>
    </row>
    <row r="3" spans="1:3" x14ac:dyDescent="0.35">
      <c r="A3" s="9" t="s">
        <v>7</v>
      </c>
    </row>
    <row r="4" spans="1:3" x14ac:dyDescent="0.35">
      <c r="A4" s="1" t="s">
        <v>0</v>
      </c>
      <c r="C4" s="2">
        <v>3300</v>
      </c>
    </row>
    <row r="5" spans="1:3" x14ac:dyDescent="0.35">
      <c r="A5" s="1" t="s">
        <v>1</v>
      </c>
      <c r="C5" s="3">
        <v>39600</v>
      </c>
    </row>
    <row r="6" spans="1:3" x14ac:dyDescent="0.35">
      <c r="A6" s="1" t="s">
        <v>2</v>
      </c>
      <c r="C6" s="3">
        <v>294.74</v>
      </c>
    </row>
    <row r="7" spans="1:3" x14ac:dyDescent="0.35">
      <c r="A7" s="1" t="s">
        <v>28</v>
      </c>
      <c r="C7" s="6">
        <v>111.56</v>
      </c>
    </row>
    <row r="8" spans="1:3" x14ac:dyDescent="0.35">
      <c r="A8" s="10" t="s">
        <v>6</v>
      </c>
      <c r="C8" s="9">
        <f>SUM(C4:C7)</f>
        <v>43306.299999999996</v>
      </c>
    </row>
    <row r="11" spans="1:3" x14ac:dyDescent="0.35">
      <c r="A11" s="10" t="s">
        <v>5</v>
      </c>
    </row>
    <row r="12" spans="1:3" x14ac:dyDescent="0.35">
      <c r="A12" s="1" t="s">
        <v>10</v>
      </c>
      <c r="C12">
        <v>6658.38</v>
      </c>
    </row>
    <row r="13" spans="1:3" x14ac:dyDescent="0.35">
      <c r="A13" s="1" t="s">
        <v>8</v>
      </c>
      <c r="C13">
        <v>6912</v>
      </c>
    </row>
    <row r="14" spans="1:3" x14ac:dyDescent="0.35">
      <c r="A14" s="1" t="s">
        <v>9</v>
      </c>
      <c r="C14">
        <v>245</v>
      </c>
    </row>
    <row r="15" spans="1:3" x14ac:dyDescent="0.35">
      <c r="A15" s="1" t="s">
        <v>11</v>
      </c>
      <c r="C15">
        <v>339.6</v>
      </c>
    </row>
    <row r="16" spans="1:3" x14ac:dyDescent="0.35">
      <c r="A16" s="1" t="s">
        <v>12</v>
      </c>
      <c r="C16">
        <v>3519</v>
      </c>
    </row>
    <row r="17" spans="1:3" x14ac:dyDescent="0.35">
      <c r="A17" s="1" t="s">
        <v>13</v>
      </c>
      <c r="C17">
        <v>1728</v>
      </c>
    </row>
    <row r="18" spans="1:3" x14ac:dyDescent="0.35">
      <c r="A18" s="1" t="s">
        <v>14</v>
      </c>
      <c r="C18">
        <v>1563</v>
      </c>
    </row>
    <row r="19" spans="1:3" x14ac:dyDescent="0.35">
      <c r="A19" s="1" t="s">
        <v>15</v>
      </c>
      <c r="C19">
        <v>2489</v>
      </c>
    </row>
    <row r="20" spans="1:3" x14ac:dyDescent="0.35">
      <c r="A20" s="1" t="s">
        <v>16</v>
      </c>
      <c r="C20">
        <v>1144</v>
      </c>
    </row>
    <row r="21" spans="1:3" x14ac:dyDescent="0.35">
      <c r="A21" s="1" t="s">
        <v>17</v>
      </c>
      <c r="C21">
        <v>199</v>
      </c>
    </row>
    <row r="22" spans="1:3" x14ac:dyDescent="0.35">
      <c r="A22" s="1" t="s">
        <v>18</v>
      </c>
      <c r="C22">
        <v>202.7</v>
      </c>
    </row>
    <row r="23" spans="1:3" x14ac:dyDescent="0.35">
      <c r="A23" s="1" t="s">
        <v>19</v>
      </c>
      <c r="C23">
        <v>4225</v>
      </c>
    </row>
    <row r="24" spans="1:3" x14ac:dyDescent="0.35">
      <c r="A24" s="1" t="s">
        <v>20</v>
      </c>
      <c r="C24">
        <v>1952.2</v>
      </c>
    </row>
    <row r="25" spans="1:3" x14ac:dyDescent="0.35">
      <c r="A25" s="1" t="s">
        <v>20</v>
      </c>
      <c r="C25">
        <v>3656.1</v>
      </c>
    </row>
    <row r="26" spans="1:3" x14ac:dyDescent="0.35">
      <c r="A26" s="1" t="s">
        <v>21</v>
      </c>
      <c r="C26">
        <v>2000</v>
      </c>
    </row>
    <row r="27" spans="1:3" x14ac:dyDescent="0.35">
      <c r="A27" s="1" t="s">
        <v>23</v>
      </c>
      <c r="C27">
        <v>2141.3000000000002</v>
      </c>
    </row>
    <row r="28" spans="1:3" x14ac:dyDescent="0.35">
      <c r="A28" s="1" t="s">
        <v>22</v>
      </c>
      <c r="C28">
        <v>4049.32</v>
      </c>
    </row>
    <row r="29" spans="1:3" x14ac:dyDescent="0.35">
      <c r="A29" s="1" t="s">
        <v>3</v>
      </c>
      <c r="C29">
        <v>7500</v>
      </c>
    </row>
    <row r="30" spans="1:3" x14ac:dyDescent="0.35">
      <c r="A30" s="1" t="s">
        <v>24</v>
      </c>
      <c r="C30">
        <v>875</v>
      </c>
    </row>
    <row r="31" spans="1:3" x14ac:dyDescent="0.35">
      <c r="A31" s="1" t="s">
        <v>25</v>
      </c>
      <c r="C31">
        <v>506.5</v>
      </c>
    </row>
    <row r="32" spans="1:3" x14ac:dyDescent="0.35">
      <c r="A32" s="13" t="s">
        <v>6</v>
      </c>
      <c r="B32" s="14"/>
      <c r="C32" s="15">
        <f>SUM(C12:C31)</f>
        <v>51905.100000000006</v>
      </c>
    </row>
    <row r="35" spans="1:3" x14ac:dyDescent="0.35">
      <c r="B35" t="s">
        <v>26</v>
      </c>
      <c r="C35" s="7">
        <v>-8598.7999999999993</v>
      </c>
    </row>
    <row r="37" spans="1:3" x14ac:dyDescent="0.35">
      <c r="A37" s="12"/>
      <c r="B37" s="12"/>
      <c r="C37" s="12"/>
    </row>
    <row r="38" spans="1:3" x14ac:dyDescent="0.35">
      <c r="A38" s="16" t="s">
        <v>29</v>
      </c>
      <c r="B38" s="8"/>
      <c r="C38" s="8"/>
    </row>
    <row r="39" spans="1:3" x14ac:dyDescent="0.35">
      <c r="A39" s="8" t="s">
        <v>30</v>
      </c>
      <c r="B39" s="8"/>
      <c r="C39" s="8">
        <v>238579.67</v>
      </c>
    </row>
    <row r="40" spans="1:3" x14ac:dyDescent="0.35">
      <c r="A40" s="8" t="s">
        <v>31</v>
      </c>
      <c r="B40" s="8"/>
      <c r="C40" s="8">
        <v>8598.7999999999993</v>
      </c>
    </row>
    <row r="41" spans="1:3" x14ac:dyDescent="0.35">
      <c r="A41" s="16" t="s">
        <v>32</v>
      </c>
      <c r="B41" s="16"/>
      <c r="C41" s="16">
        <v>229980.87</v>
      </c>
    </row>
    <row r="42" spans="1:3" x14ac:dyDescent="0.35">
      <c r="A42" s="12"/>
      <c r="B42" s="12"/>
      <c r="C42" s="12"/>
    </row>
    <row r="43" spans="1:3" x14ac:dyDescent="0.35">
      <c r="A43" s="12"/>
      <c r="B43" s="12"/>
      <c r="C43" s="12"/>
    </row>
    <row r="44" spans="1:3" x14ac:dyDescent="0.35">
      <c r="A44" s="12"/>
      <c r="B44" s="12"/>
      <c r="C44" s="12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0E63E-6BFA-4B39-9DE5-9953B085B7E1}">
  <dimension ref="A1:E18"/>
  <sheetViews>
    <sheetView workbookViewId="0">
      <selection activeCell="D21" sqref="D21"/>
    </sheetView>
  </sheetViews>
  <sheetFormatPr baseColWidth="10" defaultRowHeight="14.5" x14ac:dyDescent="0.35"/>
  <sheetData>
    <row r="1" spans="1:5" x14ac:dyDescent="0.35">
      <c r="A1" s="9" t="s">
        <v>33</v>
      </c>
    </row>
    <row r="3" spans="1:5" x14ac:dyDescent="0.35">
      <c r="A3" s="9" t="s">
        <v>34</v>
      </c>
    </row>
    <row r="4" spans="1:5" x14ac:dyDescent="0.35">
      <c r="A4" t="s">
        <v>35</v>
      </c>
      <c r="E4">
        <v>45000</v>
      </c>
    </row>
    <row r="6" spans="1:5" x14ac:dyDescent="0.35">
      <c r="A6" s="9" t="s">
        <v>36</v>
      </c>
    </row>
    <row r="7" spans="1:5" x14ac:dyDescent="0.35">
      <c r="A7" s="11" t="s">
        <v>47</v>
      </c>
      <c r="E7">
        <v>10000</v>
      </c>
    </row>
    <row r="8" spans="1:5" x14ac:dyDescent="0.35">
      <c r="A8" t="s">
        <v>37</v>
      </c>
      <c r="E8">
        <v>7500</v>
      </c>
    </row>
    <row r="9" spans="1:5" x14ac:dyDescent="0.35">
      <c r="A9" t="s">
        <v>38</v>
      </c>
      <c r="E9">
        <v>5000</v>
      </c>
    </row>
    <row r="10" spans="1:5" x14ac:dyDescent="0.35">
      <c r="A10" t="s">
        <v>39</v>
      </c>
      <c r="E10">
        <v>5000</v>
      </c>
    </row>
    <row r="11" spans="1:5" x14ac:dyDescent="0.35">
      <c r="A11" t="s">
        <v>40</v>
      </c>
      <c r="E11">
        <v>7000</v>
      </c>
    </row>
    <row r="12" spans="1:5" x14ac:dyDescent="0.35">
      <c r="A12" t="s">
        <v>41</v>
      </c>
      <c r="E12">
        <v>2500</v>
      </c>
    </row>
    <row r="13" spans="1:5" x14ac:dyDescent="0.35">
      <c r="A13" t="s">
        <v>42</v>
      </c>
      <c r="E13">
        <v>2000</v>
      </c>
    </row>
    <row r="14" spans="1:5" x14ac:dyDescent="0.35">
      <c r="A14" t="s">
        <v>43</v>
      </c>
      <c r="E14">
        <v>10000</v>
      </c>
    </row>
    <row r="15" spans="1:5" x14ac:dyDescent="0.35">
      <c r="A15" t="s">
        <v>46</v>
      </c>
      <c r="E15">
        <v>11000</v>
      </c>
    </row>
    <row r="16" spans="1:5" x14ac:dyDescent="0.35">
      <c r="A16" t="s">
        <v>27</v>
      </c>
      <c r="E16">
        <f>SUM(E8:E15)</f>
        <v>50000</v>
      </c>
    </row>
    <row r="18" spans="1:1" x14ac:dyDescent="0.35">
      <c r="A18" t="s">
        <v>48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Anita</cp:lastModifiedBy>
  <dcterms:created xsi:type="dcterms:W3CDTF">2020-02-10T19:30:55Z</dcterms:created>
  <dcterms:modified xsi:type="dcterms:W3CDTF">2020-02-16T15:03:20Z</dcterms:modified>
</cp:coreProperties>
</file>